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PEF 1ER TRIMESTRE 2022\"/>
    </mc:Choice>
  </mc:AlternateContent>
  <xr:revisionPtr revIDLastSave="0" documentId="13_ncr:1_{BA38EFD9-4209-4062-885A-9129D8F2B56E}" xr6:coauthVersionLast="47" xr6:coauthVersionMax="47" xr10:uidLastSave="{00000000-0000-0000-0000-000000000000}"/>
  <bookViews>
    <workbookView xWindow="-110" yWindow="-110" windowWidth="21820" windowHeight="14020" tabRatio="824" activeTab="1" xr2:uid="{00000000-000D-0000-FFFF-FFFF00000000}"/>
  </bookViews>
  <sheets>
    <sheet name="Hoja de trabajo" sheetId="3" r:id="rId1"/>
    <sheet name="Fracción I 2022" sheetId="21" r:id="rId2"/>
  </sheets>
  <definedNames>
    <definedName name="_xlnm.Print_Area" localSheetId="1">'Fracción I 2022'!$A$1:$O$37</definedName>
    <definedName name="_xlnm.Print_Area" localSheetId="0">'Hoja de trabajo'!$A$1:$R$17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9" i="21" l="1"/>
  <c r="B29" i="21"/>
  <c r="M11" i="21"/>
  <c r="N11" i="21"/>
  <c r="O11" i="21"/>
  <c r="J11" i="21"/>
  <c r="K11" i="21"/>
  <c r="L11" i="21"/>
  <c r="G11" i="21"/>
  <c r="H11" i="21"/>
  <c r="I11" i="21"/>
  <c r="D11" i="21"/>
  <c r="E11" i="21"/>
  <c r="F11" i="21"/>
  <c r="F15" i="3"/>
  <c r="C14" i="3"/>
  <c r="D14" i="3"/>
  <c r="E14" i="3"/>
  <c r="F14" i="3"/>
  <c r="G14" i="3"/>
  <c r="H14" i="3"/>
  <c r="I14" i="3"/>
  <c r="J14" i="3"/>
  <c r="K14" i="3"/>
  <c r="L14" i="3"/>
  <c r="D10" i="21"/>
  <c r="E10" i="21"/>
  <c r="F10" i="21"/>
  <c r="G10" i="21"/>
  <c r="H10" i="21"/>
  <c r="A10" i="21"/>
  <c r="B10" i="21"/>
  <c r="D7" i="3"/>
  <c r="P7" i="3"/>
  <c r="O14" i="21"/>
  <c r="N14" i="21"/>
  <c r="M14" i="21"/>
  <c r="L14" i="21"/>
  <c r="K14" i="21"/>
  <c r="J14" i="21"/>
  <c r="I14" i="21"/>
  <c r="H14" i="21"/>
  <c r="G14" i="21"/>
  <c r="F14" i="21"/>
  <c r="E14" i="21"/>
  <c r="D14" i="21"/>
  <c r="R15" i="3"/>
  <c r="R17" i="3"/>
  <c r="N15" i="3"/>
  <c r="N17" i="3"/>
  <c r="J15" i="3"/>
  <c r="J17" i="3"/>
  <c r="F17" i="3"/>
  <c r="D16" i="21"/>
  <c r="F18" i="21"/>
  <c r="L18" i="21"/>
  <c r="O18" i="21"/>
  <c r="E16" i="21"/>
  <c r="I18" i="21"/>
  <c r="M14" i="3"/>
  <c r="O14" i="3"/>
  <c r="P14" i="3"/>
  <c r="Q14" i="3"/>
  <c r="F16" i="21"/>
  <c r="R14" i="3"/>
  <c r="N14" i="3"/>
  <c r="G16" i="21"/>
  <c r="H16" i="21"/>
  <c r="I10" i="21"/>
  <c r="I16" i="21"/>
  <c r="J10" i="21"/>
  <c r="K10" i="21"/>
  <c r="L10" i="21"/>
  <c r="M10" i="21"/>
  <c r="N10" i="21"/>
  <c r="O10" i="21"/>
  <c r="J16" i="21"/>
  <c r="K16" i="21"/>
  <c r="L16" i="21"/>
  <c r="M16" i="21"/>
  <c r="N16" i="21"/>
  <c r="O16" i="21"/>
</calcChain>
</file>

<file path=xl/sharedStrings.xml><?xml version="1.0" encoding="utf-8"?>
<sst xmlns="http://schemas.openxmlformats.org/spreadsheetml/2006/main" count="88" uniqueCount="64">
  <si>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</si>
  <si>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</si>
  <si>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</si>
  <si>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</si>
  <si>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</si>
  <si>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</si>
  <si>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</si>
  <si>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</si>
  <si>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</si>
  <si>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</si>
  <si>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</si>
  <si>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</si>
  <si>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(MILES DE PESOS)</t>
  </si>
  <si>
    <t>Acumulado</t>
  </si>
  <si>
    <t>Trimestral</t>
  </si>
  <si>
    <t>TOTAL DEL TRIMESTRE</t>
  </si>
  <si>
    <t>ACUMULADO DEL TRIMESTRE</t>
  </si>
  <si>
    <t>SUMAS ACUMULADAS</t>
  </si>
  <si>
    <t>SUMA DEL MES</t>
  </si>
  <si>
    <t>Diciembre</t>
  </si>
  <si>
    <t>Noviembre</t>
  </si>
  <si>
    <t xml:space="preserve"> Octubre</t>
  </si>
  <si>
    <t>Septiembre</t>
  </si>
  <si>
    <t>Agosto</t>
  </si>
  <si>
    <t xml:space="preserve"> Julio</t>
  </si>
  <si>
    <t>Junio</t>
  </si>
  <si>
    <t>Mayo</t>
  </si>
  <si>
    <t>Abril</t>
  </si>
  <si>
    <t>Marzo</t>
  </si>
  <si>
    <t>Febrero</t>
  </si>
  <si>
    <t>Enero</t>
  </si>
  <si>
    <t>LOS PROGRAMAS A LOS QUE SE DESTINEN LOS RECURSOS FEDERALES
(MILES DE PESOS)</t>
  </si>
  <si>
    <t>Fracción I</t>
  </si>
  <si>
    <t>La información presentada es acumulada al periodo que se reporta.</t>
  </si>
  <si>
    <t>Programas y cumplimiento de metas.</t>
  </si>
  <si>
    <t>Recurso  mensual</t>
  </si>
  <si>
    <t>PROGRAMA/MES</t>
  </si>
  <si>
    <t>SUBSIDIOS FEDERALES PARA ORGANISMOS DESCENTRALIZADOS ESTATALES U006</t>
  </si>
  <si>
    <t>INSTITUTO</t>
  </si>
  <si>
    <t>Mensual</t>
  </si>
  <si>
    <t xml:space="preserve">Total </t>
  </si>
  <si>
    <t xml:space="preserve">RECURSOS </t>
  </si>
  <si>
    <t>PRIMER TRIMESTRE 2021</t>
  </si>
  <si>
    <t>SEGUNDO TRIMESTRE 2021</t>
  </si>
  <si>
    <t>TERCER TRIMESTRE 2021</t>
  </si>
  <si>
    <t>CUARTO TRIMESTRE 2021</t>
  </si>
  <si>
    <t>DESTINO DE LOS RECURSOS FEDERALES QUE RECIBEN LAS UNIVERSIDADES TECNOLÓGICAS Y POLITÉCNICAS.</t>
  </si>
  <si>
    <t>DIRECCIÓN GENERAL DE UNIVERSIDADES TECNOLÓGICAS Y POLITÉCNICAS</t>
  </si>
  <si>
    <t>NOMBRE Y FIRMA DEL RECTOR</t>
  </si>
  <si>
    <t>REGISTRO SEMIAUTOMÁTICO DE LOS RECURSOS FEDERALES AUTORIZADOS DGUTyP  DEL EJERCICIO  2021.</t>
  </si>
  <si>
    <t>RECURSOS ENTREGADOS POR LA DGUTyP,  DEL 1 DE ENERO AL 31 DE DICIEMBRE DEL 2021.</t>
  </si>
  <si>
    <t xml:space="preserve">REGISTRO  MENSUAL DE LAS APORTACIONES FEDERALES, CANALIZADAS POR LA DGUTyP, PARA EL EJERCICIO 2021 </t>
  </si>
  <si>
    <t xml:space="preserve">RECURSOS OTORGADOS </t>
  </si>
  <si>
    <t>NOMBRE Y FIRMA DEL DIRECTOR DE ADMINISTRACIÓN Y FINANZAS</t>
  </si>
  <si>
    <t>LIC. TAREK SCANDAR MATTAR MOGUEL</t>
  </si>
  <si>
    <t>LIC. LUIS ALBERTO PANTOJA BLEE</t>
  </si>
  <si>
    <t>UNIVERSIDAD TECNOLÓGICA DE LA RIVIERA MAYA</t>
  </si>
  <si>
    <r>
      <rPr>
        <b/>
        <sz val="16"/>
        <color theme="0"/>
        <rFont val="Montserrat"/>
        <family val="3"/>
      </rPr>
      <t>PRIMER</t>
    </r>
    <r>
      <rPr>
        <b/>
        <sz val="10"/>
        <color theme="0"/>
        <rFont val="Montserrat"/>
        <family val="3"/>
      </rPr>
      <t xml:space="preserve"> TRIMESTRE DEL 2022</t>
    </r>
  </si>
  <si>
    <r>
      <rPr>
        <b/>
        <sz val="16"/>
        <color theme="0"/>
        <rFont val="Montserrat"/>
        <family val="3"/>
      </rPr>
      <t>SEGUNDO</t>
    </r>
    <r>
      <rPr>
        <b/>
        <sz val="10"/>
        <color theme="0"/>
        <rFont val="Montserrat"/>
        <family val="3"/>
      </rPr>
      <t xml:space="preserve"> TRIMESTRE DEL 2022</t>
    </r>
  </si>
  <si>
    <r>
      <rPr>
        <b/>
        <sz val="16"/>
        <color theme="0"/>
        <rFont val="Montserrat"/>
        <family val="3"/>
      </rPr>
      <t xml:space="preserve">TERCER </t>
    </r>
    <r>
      <rPr>
        <b/>
        <sz val="10"/>
        <color theme="0"/>
        <rFont val="Montserrat"/>
        <family val="3"/>
      </rPr>
      <t>TRIMESTRE 2022</t>
    </r>
  </si>
  <si>
    <r>
      <rPr>
        <b/>
        <sz val="16"/>
        <color theme="0"/>
        <rFont val="Montserrat"/>
        <family val="3"/>
      </rPr>
      <t>CUARTO</t>
    </r>
    <r>
      <rPr>
        <b/>
        <sz val="10"/>
        <color theme="0"/>
        <rFont val="Montserrat"/>
        <family val="3"/>
      </rPr>
      <t xml:space="preserve"> TRIMESTRE DEL  2022</t>
    </r>
  </si>
  <si>
    <r>
      <t xml:space="preserve">En términos del artículo 36, fracción I del Decreto de Presupuesto de Egresos de la Federación para el Ejercicio Fiscal </t>
    </r>
    <r>
      <rPr>
        <b/>
        <sz val="16"/>
        <color theme="0"/>
        <rFont val="Montserrat"/>
        <family val="3"/>
      </rPr>
      <t>2022.</t>
    </r>
  </si>
  <si>
    <r>
      <t>Enero- Diciembre</t>
    </r>
    <r>
      <rPr>
        <b/>
        <sz val="16"/>
        <color theme="0"/>
        <rFont val="Montserrat"/>
        <family val="3"/>
      </rPr>
      <t xml:space="preserve"> 2022.</t>
    </r>
  </si>
  <si>
    <t>Programa PEF/2022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</si>
</sst>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4" x14ac:knownFonts="1">
    <font>
      <sz val="10"/>
      <name val="Arial"/>
    </font>
    <font>
      <sz val="10"/>
      <name val="Arial"/>
      <family val="2"/>
    </font>
    <font>
      <sz val="10"/>
      <name val="Montserrat"/>
      <family val="3"/>
    </font>
    <font>
      <b/>
      <sz val="16"/>
      <color theme="0"/>
      <name val="Montserrat"/>
      <family val="3"/>
    </font>
    <font>
      <b/>
      <sz val="10"/>
      <name val="Montserrat"/>
      <family val="3"/>
    </font>
    <font>
      <sz val="8"/>
      <color theme="1"/>
      <name val="Montserrat"/>
      <family val="3"/>
    </font>
    <font>
      <sz val="8"/>
      <name val="Montserrat"/>
      <family val="3"/>
    </font>
    <font>
      <b/>
      <sz val="8"/>
      <color theme="1"/>
      <name val="Montserrat"/>
      <family val="3"/>
    </font>
    <font>
      <sz val="10"/>
      <color theme="0"/>
      <name val="Montserrat"/>
      <family val="3"/>
    </font>
    <font>
      <sz val="10"/>
      <color theme="1"/>
      <name val="Montserrat"/>
      <family val="3"/>
    </font>
    <font>
      <b/>
      <sz val="8"/>
      <color theme="3"/>
      <name val="Montserrat"/>
      <family val="3"/>
    </font>
    <font>
      <sz val="10"/>
      <color theme="3" tint="0.39997558519241921"/>
      <name val="Montserrat"/>
      <family val="3"/>
    </font>
    <font>
      <b/>
      <sz val="11"/>
      <color theme="3"/>
      <name val="Montserrat"/>
      <family val="3"/>
    </font>
    <font>
      <sz val="10"/>
      <name val="Montserrat"/>
    </font>
    <font>
      <b/>
      <sz val="10"/>
      <color theme="1"/>
      <name val="Montserrat"/>
    </font>
    <font>
      <b/>
      <sz val="11"/>
      <color theme="1"/>
      <name val="Montserrat"/>
    </font>
    <font>
      <b/>
      <sz val="14"/>
      <color theme="1"/>
      <name val="Montserrat"/>
      <family val="3"/>
    </font>
    <font>
      <b/>
      <sz val="10"/>
      <name val="Montserrat"/>
    </font>
    <font>
      <b/>
      <sz val="9"/>
      <color theme="1"/>
      <name val="Montserrat"/>
    </font>
    <font>
      <sz val="10"/>
      <color theme="1"/>
      <name val="Montserrat"/>
    </font>
    <font>
      <sz val="8"/>
      <color theme="1"/>
      <name val="Montserrat"/>
    </font>
    <font>
      <b/>
      <sz val="10"/>
      <color theme="0"/>
      <name val="Montserrat"/>
      <family val="3"/>
    </font>
    <font>
      <b/>
      <sz val="8"/>
      <color theme="0"/>
      <name val="Montserrat"/>
      <family val="3"/>
    </font>
    <font>
      <b/>
      <sz val="8.5"/>
      <color theme="0"/>
      <name val="Montserrat"/>
      <family val="3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F100D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30">
    <xf numFmtId="0" fontId="0" fillId="0" borderId="0" xfId="0"/>
    <xf numFmtId="0" fontId="2" fillId="0" borderId="0" xfId="0" applyFont="1"/>
    <xf numFmtId="0" fontId="2" fillId="0" borderId="0" xfId="1" applyFont="1"/>
    <xf numFmtId="0" fontId="6" fillId="0" borderId="0" xfId="1" applyFont="1"/>
    <xf numFmtId="0" fontId="6" fillId="0" borderId="0" xfId="1" applyFont="1" applyAlignment="1">
      <alignment horizontal="right" vertical="center"/>
    </xf>
    <xf numFmtId="4" fontId="5" fillId="0" borderId="0" xfId="1" applyNumberFormat="1" applyFont="1" applyAlignment="1">
      <alignment horizontal="center"/>
    </xf>
    <xf numFmtId="4" fontId="5" fillId="0" borderId="0" xfId="1" applyNumberFormat="1" applyFont="1" applyAlignment="1">
      <alignment horizontal="right" vertical="center"/>
    </xf>
    <xf numFmtId="0" fontId="6" fillId="0" borderId="0" xfId="0" applyFont="1"/>
    <xf numFmtId="0" fontId="6" fillId="0" borderId="0" xfId="0" applyFont="1" applyAlignment="1">
      <alignment vertical="center"/>
    </xf>
    <xf numFmtId="4" fontId="6" fillId="0" borderId="0" xfId="0" applyNumberFormat="1" applyFont="1"/>
    <xf numFmtId="4" fontId="6" fillId="0" borderId="0" xfId="0" applyNumberFormat="1" applyFont="1" applyAlignment="1">
      <alignment horizontal="center"/>
    </xf>
    <xf numFmtId="4" fontId="6" fillId="0" borderId="0" xfId="0" applyNumberFormat="1" applyFont="1" applyAlignment="1">
      <alignment horizontal="right" vertical="center"/>
    </xf>
    <xf numFmtId="0" fontId="9" fillId="0" borderId="0" xfId="0" applyFont="1"/>
    <xf numFmtId="0" fontId="2" fillId="0" borderId="12" xfId="0" applyFont="1" applyBorder="1"/>
    <xf numFmtId="0" fontId="2" fillId="4" borderId="12" xfId="0" applyFont="1" applyFill="1" applyBorder="1"/>
    <xf numFmtId="0" fontId="2" fillId="4" borderId="23" xfId="0" applyFont="1" applyFill="1" applyBorder="1"/>
    <xf numFmtId="0" fontId="2" fillId="4" borderId="19" xfId="0" applyFont="1" applyFill="1" applyBorder="1"/>
    <xf numFmtId="0" fontId="5" fillId="0" borderId="0" xfId="0" applyFont="1"/>
    <xf numFmtId="0" fontId="5" fillId="4" borderId="13" xfId="0" applyFont="1" applyFill="1" applyBorder="1"/>
    <xf numFmtId="4" fontId="11" fillId="0" borderId="0" xfId="0" applyNumberFormat="1" applyFont="1"/>
    <xf numFmtId="4" fontId="10" fillId="0" borderId="0" xfId="0" applyNumberFormat="1" applyFont="1"/>
    <xf numFmtId="0" fontId="12" fillId="0" borderId="0" xfId="0" applyFont="1"/>
    <xf numFmtId="0" fontId="11" fillId="0" borderId="0" xfId="0" applyFont="1"/>
    <xf numFmtId="0" fontId="5" fillId="4" borderId="18" xfId="0" applyFont="1" applyFill="1" applyBorder="1"/>
    <xf numFmtId="4" fontId="11" fillId="0" borderId="0" xfId="0" applyNumberFormat="1" applyFont="1" applyAlignment="1">
      <alignment horizontal="right" vertical="center"/>
    </xf>
    <xf numFmtId="0" fontId="2" fillId="3" borderId="0" xfId="0" applyFont="1" applyFill="1"/>
    <xf numFmtId="0" fontId="2" fillId="3" borderId="0" xfId="0" applyFont="1" applyFill="1" applyBorder="1"/>
    <xf numFmtId="0" fontId="9" fillId="3" borderId="0" xfId="0" applyFont="1" applyFill="1"/>
    <xf numFmtId="0" fontId="2" fillId="0" borderId="0" xfId="0" applyFont="1" applyAlignment="1">
      <alignment horizontal="center"/>
    </xf>
    <xf numFmtId="0" fontId="4" fillId="3" borderId="0" xfId="0" applyFont="1" applyFill="1"/>
    <xf numFmtId="0" fontId="4" fillId="3" borderId="18" xfId="0" applyFont="1" applyFill="1" applyBorder="1"/>
    <xf numFmtId="0" fontId="4" fillId="3" borderId="0" xfId="0" applyFont="1" applyFill="1" applyBorder="1"/>
    <xf numFmtId="4" fontId="5" fillId="0" borderId="10" xfId="1" applyNumberFormat="1" applyFont="1" applyBorder="1" applyAlignment="1">
      <alignment horizontal="center" vertical="center"/>
    </xf>
    <xf numFmtId="4" fontId="6" fillId="0" borderId="10" xfId="1" applyNumberFormat="1" applyFont="1" applyBorder="1" applyAlignment="1">
      <alignment horizontal="center" vertical="center"/>
    </xf>
    <xf numFmtId="0" fontId="7" fillId="0" borderId="0" xfId="0" applyFont="1"/>
    <xf numFmtId="4" fontId="5" fillId="0" borderId="0" xfId="0" applyNumberFormat="1" applyFont="1"/>
    <xf numFmtId="4" fontId="5" fillId="0" borderId="7" xfId="0" applyNumberFormat="1" applyFont="1" applyBorder="1"/>
    <xf numFmtId="4" fontId="5" fillId="0" borderId="0" xfId="0" applyNumberFormat="1" applyFont="1" applyAlignment="1">
      <alignment horizontal="center"/>
    </xf>
    <xf numFmtId="4" fontId="5" fillId="0" borderId="0" xfId="0" applyNumberFormat="1" applyFont="1" applyAlignment="1">
      <alignment horizontal="right" vertical="center"/>
    </xf>
    <xf numFmtId="0" fontId="4" fillId="3" borderId="19" xfId="0" applyFont="1" applyFill="1" applyBorder="1"/>
    <xf numFmtId="0" fontId="2" fillId="4" borderId="0" xfId="0" applyFont="1" applyFill="1" applyBorder="1"/>
    <xf numFmtId="0" fontId="5" fillId="4" borderId="0" xfId="0" applyFont="1" applyFill="1" applyBorder="1"/>
    <xf numFmtId="0" fontId="2" fillId="0" borderId="0" xfId="0" applyFont="1" applyBorder="1"/>
    <xf numFmtId="0" fontId="5" fillId="4" borderId="19" xfId="0" applyFont="1" applyFill="1" applyBorder="1"/>
    <xf numFmtId="0" fontId="5" fillId="4" borderId="22" xfId="0" applyFont="1" applyFill="1" applyBorder="1"/>
    <xf numFmtId="0" fontId="14" fillId="4" borderId="10" xfId="0" applyFont="1" applyFill="1" applyBorder="1" applyAlignment="1">
      <alignment horizontal="center"/>
    </xf>
    <xf numFmtId="0" fontId="14" fillId="4" borderId="10" xfId="0" applyFont="1" applyFill="1" applyBorder="1" applyAlignment="1">
      <alignment wrapText="1"/>
    </xf>
    <xf numFmtId="4" fontId="19" fillId="4" borderId="10" xfId="0" applyNumberFormat="1" applyFont="1" applyFill="1" applyBorder="1"/>
    <xf numFmtId="4" fontId="19" fillId="4" borderId="7" xfId="0" applyNumberFormat="1" applyFont="1" applyFill="1" applyBorder="1"/>
    <xf numFmtId="4" fontId="19" fillId="4" borderId="34" xfId="0" applyNumberFormat="1" applyFont="1" applyFill="1" applyBorder="1"/>
    <xf numFmtId="0" fontId="13" fillId="0" borderId="0" xfId="0" applyFont="1" applyBorder="1"/>
    <xf numFmtId="0" fontId="13" fillId="0" borderId="13" xfId="0" applyFont="1" applyBorder="1"/>
    <xf numFmtId="4" fontId="19" fillId="4" borderId="0" xfId="0" applyNumberFormat="1" applyFont="1" applyFill="1" applyBorder="1"/>
    <xf numFmtId="4" fontId="19" fillId="4" borderId="13" xfId="0" applyNumberFormat="1" applyFont="1" applyFill="1" applyBorder="1"/>
    <xf numFmtId="0" fontId="19" fillId="4" borderId="0" xfId="0" applyFont="1" applyFill="1" applyBorder="1"/>
    <xf numFmtId="0" fontId="19" fillId="4" borderId="13" xfId="0" applyFont="1" applyFill="1" applyBorder="1"/>
    <xf numFmtId="4" fontId="13" fillId="4" borderId="0" xfId="0" applyNumberFormat="1" applyFont="1" applyFill="1" applyBorder="1"/>
    <xf numFmtId="4" fontId="13" fillId="4" borderId="13" xfId="0" applyNumberFormat="1" applyFont="1" applyFill="1" applyBorder="1"/>
    <xf numFmtId="4" fontId="20" fillId="0" borderId="10" xfId="0" applyNumberFormat="1" applyFont="1" applyFill="1" applyBorder="1" applyAlignment="1">
      <alignment vertical="center"/>
    </xf>
    <xf numFmtId="4" fontId="20" fillId="0" borderId="0" xfId="0" applyNumberFormat="1" applyFont="1" applyFill="1" applyAlignment="1">
      <alignment vertical="center"/>
    </xf>
    <xf numFmtId="4" fontId="20" fillId="0" borderId="10" xfId="0" applyNumberFormat="1" applyFont="1" applyFill="1" applyBorder="1" applyAlignment="1" applyProtection="1">
      <alignment horizontal="right" vertical="center"/>
      <protection locked="0" hidden="1"/>
    </xf>
    <xf numFmtId="4" fontId="20" fillId="0" borderId="10" xfId="0" applyNumberFormat="1" applyFont="1" applyFill="1" applyBorder="1" applyAlignment="1">
      <alignment horizontal="right" vertical="center"/>
    </xf>
    <xf numFmtId="4" fontId="2" fillId="5" borderId="10" xfId="0" applyNumberFormat="1" applyFont="1" applyFill="1" applyBorder="1" applyAlignment="1">
      <alignment horizontal="center" vertical="center"/>
    </xf>
    <xf numFmtId="0" fontId="21" fillId="5" borderId="10" xfId="0" quotePrefix="1" applyFont="1" applyFill="1" applyBorder="1" applyAlignment="1">
      <alignment horizontal="center" vertical="center"/>
    </xf>
    <xf numFmtId="0" fontId="21" fillId="5" borderId="10" xfId="0" quotePrefix="1" applyFont="1" applyFill="1" applyBorder="1" applyAlignment="1">
      <alignment horizontal="center" vertical="center" wrapText="1"/>
    </xf>
    <xf numFmtId="0" fontId="21" fillId="5" borderId="10" xfId="0" quotePrefix="1" applyNumberFormat="1" applyFont="1" applyFill="1" applyBorder="1" applyAlignment="1">
      <alignment horizontal="center" vertical="center" wrapText="1"/>
    </xf>
    <xf numFmtId="4" fontId="22" fillId="5" borderId="10" xfId="0" applyNumberFormat="1" applyFont="1" applyFill="1" applyBorder="1" applyAlignment="1">
      <alignment horizontal="center" vertical="center"/>
    </xf>
    <xf numFmtId="0" fontId="22" fillId="5" borderId="10" xfId="0" applyFont="1" applyFill="1" applyBorder="1" applyAlignment="1">
      <alignment horizontal="center"/>
    </xf>
    <xf numFmtId="0" fontId="22" fillId="5" borderId="10" xfId="0" applyFont="1" applyFill="1" applyBorder="1" applyAlignment="1">
      <alignment horizontal="center" vertical="center"/>
    </xf>
    <xf numFmtId="0" fontId="8" fillId="5" borderId="0" xfId="0" applyFont="1" applyFill="1" applyBorder="1"/>
    <xf numFmtId="0" fontId="8" fillId="5" borderId="13" xfId="0" applyFont="1" applyFill="1" applyBorder="1"/>
    <xf numFmtId="0" fontId="21" fillId="5" borderId="12" xfId="0" quotePrefix="1" applyFont="1" applyFill="1" applyBorder="1" applyAlignment="1">
      <alignment horizontal="left" vertical="center"/>
    </xf>
    <xf numFmtId="0" fontId="21" fillId="5" borderId="0" xfId="0" applyFont="1" applyFill="1" applyBorder="1" applyAlignment="1">
      <alignment vertical="center"/>
    </xf>
    <xf numFmtId="0" fontId="8" fillId="5" borderId="0" xfId="0" applyFont="1" applyFill="1" applyBorder="1" applyAlignment="1">
      <alignment vertical="center"/>
    </xf>
    <xf numFmtId="0" fontId="21" fillId="5" borderId="10" xfId="0" applyFont="1" applyFill="1" applyBorder="1" applyAlignment="1">
      <alignment horizontal="center" vertical="center"/>
    </xf>
    <xf numFmtId="0" fontId="21" fillId="5" borderId="1" xfId="0" applyFont="1" applyFill="1" applyBorder="1" applyAlignment="1">
      <alignment horizontal="center" vertical="center"/>
    </xf>
    <xf numFmtId="4" fontId="2" fillId="0" borderId="0" xfId="0" applyNumberFormat="1" applyFont="1"/>
    <xf numFmtId="0" fontId="4" fillId="2" borderId="0" xfId="0" quotePrefix="1" applyFont="1" applyFill="1" applyBorder="1" applyAlignment="1">
      <alignment horizontal="center"/>
    </xf>
    <xf numFmtId="0" fontId="3" fillId="5" borderId="0" xfId="0" quotePrefix="1" applyFont="1" applyFill="1" applyAlignment="1" applyProtection="1">
      <alignment horizontal="center" vertical="top"/>
      <protection locked="0" hidden="1"/>
    </xf>
    <xf numFmtId="0" fontId="4" fillId="2" borderId="23" xfId="0" quotePrefix="1" applyFont="1" applyFill="1" applyBorder="1" applyAlignment="1">
      <alignment horizontal="center"/>
    </xf>
    <xf numFmtId="0" fontId="4" fillId="2" borderId="19" xfId="0" quotePrefix="1" applyFont="1" applyFill="1" applyBorder="1" applyAlignment="1">
      <alignment horizontal="center"/>
    </xf>
    <xf numFmtId="0" fontId="7" fillId="0" borderId="14" xfId="0" applyFont="1" applyBorder="1" applyAlignment="1">
      <alignment horizontal="center" vertical="justify"/>
    </xf>
    <xf numFmtId="0" fontId="7" fillId="0" borderId="15" xfId="0" applyFont="1" applyBorder="1" applyAlignment="1">
      <alignment horizontal="center" vertical="justify"/>
    </xf>
    <xf numFmtId="0" fontId="7" fillId="0" borderId="16" xfId="0" applyFont="1" applyBorder="1" applyAlignment="1">
      <alignment horizontal="right" vertical="center"/>
    </xf>
    <xf numFmtId="0" fontId="7" fillId="0" borderId="17" xfId="0" applyFont="1" applyBorder="1" applyAlignment="1">
      <alignment horizontal="right" vertical="center"/>
    </xf>
    <xf numFmtId="0" fontId="4" fillId="0" borderId="0" xfId="0" applyFont="1" applyAlignment="1">
      <alignment horizontal="center"/>
    </xf>
    <xf numFmtId="0" fontId="22" fillId="5" borderId="8" xfId="0" applyFont="1" applyFill="1" applyBorder="1" applyAlignment="1">
      <alignment horizontal="center" vertical="center"/>
    </xf>
    <xf numFmtId="0" fontId="22" fillId="5" borderId="9" xfId="0" applyFont="1" applyFill="1" applyBorder="1" applyAlignment="1">
      <alignment horizontal="center" vertical="center"/>
    </xf>
    <xf numFmtId="0" fontId="22" fillId="5" borderId="23" xfId="0" applyFont="1" applyFill="1" applyBorder="1" applyAlignment="1">
      <alignment horizontal="center" vertical="center"/>
    </xf>
    <xf numFmtId="0" fontId="22" fillId="5" borderId="22" xfId="0" applyFont="1" applyFill="1" applyBorder="1" applyAlignment="1">
      <alignment horizontal="center" vertical="center"/>
    </xf>
    <xf numFmtId="0" fontId="21" fillId="5" borderId="1" xfId="0" quotePrefix="1" applyFont="1" applyFill="1" applyBorder="1" applyAlignment="1">
      <alignment horizontal="center" vertical="center"/>
    </xf>
    <xf numFmtId="0" fontId="21" fillId="5" borderId="2" xfId="0" applyFont="1" applyFill="1" applyBorder="1" applyAlignment="1">
      <alignment horizontal="center" vertical="center"/>
    </xf>
    <xf numFmtId="0" fontId="21" fillId="5" borderId="3" xfId="0" applyFont="1" applyFill="1" applyBorder="1" applyAlignment="1">
      <alignment horizontal="center" vertical="center"/>
    </xf>
    <xf numFmtId="0" fontId="4" fillId="0" borderId="0" xfId="0" quotePrefix="1" applyFont="1" applyAlignment="1">
      <alignment horizontal="center"/>
    </xf>
    <xf numFmtId="0" fontId="21" fillId="5" borderId="28" xfId="0" quotePrefix="1" applyFont="1" applyFill="1" applyBorder="1" applyAlignment="1">
      <alignment horizontal="center" vertical="center"/>
    </xf>
    <xf numFmtId="0" fontId="21" fillId="5" borderId="27" xfId="0" applyFont="1" applyFill="1" applyBorder="1" applyAlignment="1">
      <alignment horizontal="center" vertical="center"/>
    </xf>
    <xf numFmtId="0" fontId="21" fillId="5" borderId="30" xfId="0" quotePrefix="1" applyFont="1" applyFill="1" applyBorder="1" applyAlignment="1">
      <alignment horizontal="center" vertical="center"/>
    </xf>
    <xf numFmtId="0" fontId="21" fillId="5" borderId="29" xfId="0" applyFont="1" applyFill="1" applyBorder="1" applyAlignment="1">
      <alignment horizontal="center" vertical="center"/>
    </xf>
    <xf numFmtId="0" fontId="21" fillId="5" borderId="33" xfId="0" applyFont="1" applyFill="1" applyBorder="1" applyAlignment="1">
      <alignment horizontal="center" vertical="center"/>
    </xf>
    <xf numFmtId="0" fontId="23" fillId="5" borderId="26" xfId="0" quotePrefix="1" applyFont="1" applyFill="1" applyBorder="1" applyAlignment="1">
      <alignment horizontal="center" vertical="center" wrapText="1"/>
    </xf>
    <xf numFmtId="0" fontId="23" fillId="5" borderId="25" xfId="0" applyFont="1" applyFill="1" applyBorder="1" applyAlignment="1">
      <alignment horizontal="center" vertical="center" wrapText="1"/>
    </xf>
    <xf numFmtId="0" fontId="23" fillId="5" borderId="24" xfId="0" applyFont="1" applyFill="1" applyBorder="1" applyAlignment="1">
      <alignment horizontal="center" vertical="center" wrapText="1"/>
    </xf>
    <xf numFmtId="0" fontId="15" fillId="4" borderId="4" xfId="0" applyFont="1" applyFill="1" applyBorder="1" applyAlignment="1">
      <alignment horizontal="center" vertical="center" wrapText="1"/>
    </xf>
    <xf numFmtId="0" fontId="15" fillId="4" borderId="11" xfId="0" applyFont="1" applyFill="1" applyBorder="1" applyAlignment="1">
      <alignment horizontal="center" vertical="center" wrapText="1"/>
    </xf>
    <xf numFmtId="3" fontId="18" fillId="4" borderId="4" xfId="1" applyNumberFormat="1" applyFont="1" applyFill="1" applyBorder="1" applyAlignment="1">
      <alignment horizontal="left" vertical="center" wrapText="1"/>
    </xf>
    <xf numFmtId="3" fontId="18" fillId="4" borderId="11" xfId="1" applyNumberFormat="1" applyFont="1" applyFill="1" applyBorder="1" applyAlignment="1">
      <alignment horizontal="left" vertical="center" wrapText="1"/>
    </xf>
    <xf numFmtId="0" fontId="21" fillId="5" borderId="6" xfId="0" applyFont="1" applyFill="1" applyBorder="1" applyAlignment="1">
      <alignment horizontal="center" vertical="center" wrapText="1"/>
    </xf>
    <xf numFmtId="0" fontId="21" fillId="5" borderId="5" xfId="0" applyFont="1" applyFill="1" applyBorder="1" applyAlignment="1">
      <alignment horizontal="center" vertical="center" wrapText="1"/>
    </xf>
    <xf numFmtId="0" fontId="21" fillId="5" borderId="11" xfId="0" applyFont="1" applyFill="1" applyBorder="1" applyAlignment="1">
      <alignment horizontal="center" vertical="center" wrapText="1"/>
    </xf>
    <xf numFmtId="0" fontId="21" fillId="5" borderId="31" xfId="0" applyFont="1" applyFill="1" applyBorder="1" applyAlignment="1">
      <alignment horizontal="center" vertical="center" wrapText="1"/>
    </xf>
    <xf numFmtId="0" fontId="21" fillId="5" borderId="12" xfId="0" applyFont="1" applyFill="1" applyBorder="1" applyAlignment="1">
      <alignment horizontal="center" vertical="center" wrapText="1"/>
    </xf>
    <xf numFmtId="0" fontId="21" fillId="5" borderId="23" xfId="0" applyFont="1" applyFill="1" applyBorder="1" applyAlignment="1">
      <alignment horizontal="center" vertical="center" wrapText="1"/>
    </xf>
    <xf numFmtId="0" fontId="9" fillId="3" borderId="0" xfId="0" applyFont="1" applyFill="1" applyBorder="1" applyAlignment="1" applyProtection="1">
      <alignment horizontal="center"/>
      <protection locked="0" hidden="1"/>
    </xf>
    <xf numFmtId="0" fontId="17" fillId="4" borderId="12" xfId="0" applyFont="1" applyFill="1" applyBorder="1" applyAlignment="1">
      <alignment horizontal="center"/>
    </xf>
    <xf numFmtId="0" fontId="17" fillId="4" borderId="0" xfId="0" applyFont="1" applyFill="1" applyBorder="1" applyAlignment="1">
      <alignment horizontal="center"/>
    </xf>
    <xf numFmtId="0" fontId="17" fillId="4" borderId="12" xfId="0" quotePrefix="1" applyFont="1" applyFill="1" applyBorder="1" applyAlignment="1">
      <alignment horizontal="center"/>
    </xf>
    <xf numFmtId="0" fontId="2" fillId="3" borderId="0" xfId="0" applyFont="1" applyFill="1" applyBorder="1" applyAlignment="1" applyProtection="1">
      <alignment horizontal="center"/>
      <protection locked="0" hidden="1"/>
    </xf>
    <xf numFmtId="0" fontId="5" fillId="3" borderId="0" xfId="0" applyFont="1" applyFill="1" applyBorder="1" applyAlignment="1" applyProtection="1">
      <alignment horizontal="center"/>
      <protection locked="0" hidden="1"/>
    </xf>
    <xf numFmtId="0" fontId="16" fillId="0" borderId="21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32" xfId="0" applyFont="1" applyFill="1" applyBorder="1" applyAlignment="1">
      <alignment horizontal="center" vertical="center"/>
    </xf>
    <xf numFmtId="0" fontId="21" fillId="5" borderId="8" xfId="0" applyFont="1" applyFill="1" applyBorder="1" applyAlignment="1">
      <alignment horizontal="center" vertical="center"/>
    </xf>
    <xf numFmtId="0" fontId="21" fillId="5" borderId="18" xfId="0" applyFont="1" applyFill="1" applyBorder="1" applyAlignment="1">
      <alignment horizontal="center" vertical="center"/>
    </xf>
    <xf numFmtId="0" fontId="21" fillId="5" borderId="9" xfId="0" applyFont="1" applyFill="1" applyBorder="1" applyAlignment="1">
      <alignment horizontal="center" vertical="center"/>
    </xf>
    <xf numFmtId="0" fontId="21" fillId="5" borderId="12" xfId="0" quotePrefix="1" applyFont="1" applyFill="1" applyBorder="1" applyAlignment="1">
      <alignment horizontal="center" vertical="center"/>
    </xf>
    <xf numFmtId="0" fontId="21" fillId="5" borderId="0" xfId="0" quotePrefix="1" applyFont="1" applyFill="1" applyBorder="1" applyAlignment="1">
      <alignment horizontal="center" vertical="center"/>
    </xf>
    <xf numFmtId="0" fontId="21" fillId="5" borderId="13" xfId="0" quotePrefix="1" applyFont="1" applyFill="1" applyBorder="1" applyAlignment="1">
      <alignment horizontal="center" vertical="center"/>
    </xf>
    <xf numFmtId="0" fontId="21" fillId="5" borderId="12" xfId="0" applyFont="1" applyFill="1" applyBorder="1" applyAlignment="1">
      <alignment horizontal="center" vertical="center"/>
    </xf>
    <xf numFmtId="0" fontId="21" fillId="5" borderId="0" xfId="0" applyFont="1" applyFill="1" applyBorder="1" applyAlignment="1">
      <alignment horizontal="center" vertical="center"/>
    </xf>
    <xf numFmtId="0" fontId="21" fillId="5" borderId="13" xfId="0" applyFont="1" applyFill="1" applyBorder="1" applyAlignment="1">
      <alignment horizontal="center" vertical="center"/>
    </xf>
  </cellXfs>
  <cellStyles count="5">
    <cellStyle name="Millares 2" xfId="2" xr:uid="{00000000-0005-0000-0000-000000000000}"/>
    <cellStyle name="Millares 3" xfId="4" xr:uid="{00000000-0005-0000-0000-000001000000}"/>
    <cellStyle name="Normal" xfId="0" builtinId="0"/>
    <cellStyle name="Normal 2" xfId="1" xr:uid="{00000000-0005-0000-0000-000003000000}"/>
    <cellStyle name="Porcentaje 2" xfId="3" xr:uid="{00000000-0005-0000-0000-000004000000}"/>
  </cellStyles>
  <dxfs count="0"/>
  <tableStyles count="0" defaultTableStyle="TableStyleMedium2" defaultPivotStyle="PivotStyleLight16"/>
  <colors>
    <mruColors>
      <color rgb="FF9F100D"/>
      <color rgb="FFC9151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1:R28"/>
  <sheetViews>
    <sheetView topLeftCell="C1" zoomScale="80" zoomScaleNormal="80" workbookViewId="0">
      <selection activeCell="D15" sqref="D15:E15"/>
    </sheetView>
  </sheetViews>
  <sheetFormatPr baseColWidth="10" defaultColWidth="11.453125" defaultRowHeight="13" x14ac:dyDescent="0.3"/>
  <cols>
    <col min="1" max="1" width="11.453125" style="1"/>
    <col min="2" max="2" width="31.81640625" style="1" customWidth="1"/>
    <col min="3" max="18" width="14.7265625" style="1" customWidth="1"/>
    <col min="19" max="21" width="4" style="1" customWidth="1"/>
    <col min="22" max="16384" width="11.453125" style="1"/>
  </cols>
  <sheetData>
    <row r="1" spans="1:18" ht="21.75" customHeight="1" x14ac:dyDescent="0.3">
      <c r="A1" s="78" t="s">
        <v>56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</row>
    <row r="3" spans="1:18" ht="13.5" x14ac:dyDescent="0.35">
      <c r="B3" s="77" t="s">
        <v>49</v>
      </c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</row>
    <row r="5" spans="1:18" ht="13.5" x14ac:dyDescent="0.35">
      <c r="B5" s="79" t="s">
        <v>50</v>
      </c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</row>
    <row r="6" spans="1:18" s="28" customFormat="1" ht="13.5" x14ac:dyDescent="0.3">
      <c r="B6" s="63" t="s">
        <v>36</v>
      </c>
      <c r="C6" s="63" t="s">
        <v>38</v>
      </c>
      <c r="D6" s="63" t="s">
        <v>0</v>
      </c>
      <c r="E6" s="63" t="s">
        <v>1</v>
      </c>
      <c r="F6" s="63" t="s">
        <v>2</v>
      </c>
      <c r="G6" s="63" t="s">
        <v>3</v>
      </c>
      <c r="H6" s="63" t="s">
        <v>4</v>
      </c>
      <c r="I6" s="63" t="s">
        <v>5</v>
      </c>
      <c r="J6" s="63" t="s">
        <v>6</v>
      </c>
      <c r="K6" s="63" t="s">
        <v>7</v>
      </c>
      <c r="L6" s="63" t="s">
        <v>8</v>
      </c>
      <c r="M6" s="63" t="s">
        <v>9</v>
      </c>
      <c r="N6" s="63" t="s">
        <v>10</v>
      </c>
      <c r="O6" s="63" t="s">
        <v>11</v>
      </c>
      <c r="P6" s="64" t="s">
        <v>40</v>
      </c>
    </row>
    <row r="7" spans="1:18" ht="54" x14ac:dyDescent="0.3">
      <c r="B7" s="64" t="s">
        <v>37</v>
      </c>
      <c r="C7" s="65" t="s">
        <v>56</v>
      </c>
      <c r="D7" s="32">
        <f>C15</f>
        <v>0</v>
      </c>
      <c r="E7" s="32">
        <v>2550968</v>
      </c>
      <c r="F7" s="32">
        <v>2550968</v>
      </c>
      <c r="G7" s="32">
        <v>2576929</v>
      </c>
      <c r="H7" s="32">
        <v>2550968</v>
      </c>
      <c r="I7" s="32">
        <v>2550968</v>
      </c>
      <c r="J7" s="32">
        <v>2550968</v>
      </c>
      <c r="K7" s="32">
        <v>2550968</v>
      </c>
      <c r="L7" s="32">
        <v>2550968</v>
      </c>
      <c r="M7" s="33">
        <v>2525006</v>
      </c>
      <c r="N7" s="33">
        <v>2550968</v>
      </c>
      <c r="O7" s="33">
        <v>0</v>
      </c>
      <c r="P7" s="62">
        <f>SUM(D7:O7)</f>
        <v>25509679</v>
      </c>
    </row>
    <row r="9" spans="1:18" x14ac:dyDescent="0.3">
      <c r="C9" s="2"/>
      <c r="D9" s="3"/>
      <c r="E9" s="3"/>
      <c r="F9" s="3"/>
      <c r="G9" s="3"/>
      <c r="H9" s="3"/>
      <c r="I9" s="4"/>
      <c r="J9" s="2"/>
      <c r="K9" s="5"/>
      <c r="L9" s="5"/>
      <c r="M9" s="5"/>
      <c r="N9" s="6"/>
      <c r="O9" s="5"/>
    </row>
    <row r="10" spans="1:18" ht="13.5" x14ac:dyDescent="0.35">
      <c r="A10" s="93" t="s">
        <v>51</v>
      </c>
      <c r="B10" s="85"/>
      <c r="C10" s="85"/>
      <c r="D10" s="85"/>
      <c r="E10" s="85"/>
      <c r="F10" s="85"/>
      <c r="G10" s="85"/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</row>
    <row r="11" spans="1:18" ht="13.5" x14ac:dyDescent="0.35">
      <c r="A11" s="85" t="s">
        <v>12</v>
      </c>
      <c r="B11" s="85"/>
      <c r="C11" s="85"/>
      <c r="D11" s="85"/>
      <c r="E11" s="85"/>
      <c r="F11" s="85"/>
      <c r="G11" s="85"/>
      <c r="H11" s="85"/>
      <c r="I11" s="85"/>
      <c r="J11" s="85"/>
      <c r="K11" s="85"/>
      <c r="L11" s="85"/>
      <c r="M11" s="85"/>
      <c r="N11" s="85"/>
      <c r="O11" s="85"/>
      <c r="P11" s="85"/>
      <c r="Q11" s="85"/>
      <c r="R11" s="85"/>
    </row>
    <row r="12" spans="1:18" ht="24" customHeight="1" x14ac:dyDescent="0.3">
      <c r="A12" s="86" t="s">
        <v>52</v>
      </c>
      <c r="B12" s="87"/>
      <c r="C12" s="90" t="s">
        <v>42</v>
      </c>
      <c r="D12" s="91"/>
      <c r="E12" s="92"/>
      <c r="F12" s="66" t="s">
        <v>13</v>
      </c>
      <c r="G12" s="90" t="s">
        <v>43</v>
      </c>
      <c r="H12" s="91"/>
      <c r="I12" s="92"/>
      <c r="J12" s="66" t="s">
        <v>13</v>
      </c>
      <c r="K12" s="90" t="s">
        <v>44</v>
      </c>
      <c r="L12" s="91"/>
      <c r="M12" s="92"/>
      <c r="N12" s="66" t="s">
        <v>13</v>
      </c>
      <c r="O12" s="90" t="s">
        <v>45</v>
      </c>
      <c r="P12" s="91"/>
      <c r="Q12" s="92"/>
      <c r="R12" s="66" t="s">
        <v>13</v>
      </c>
    </row>
    <row r="13" spans="1:18" ht="21.75" customHeight="1" x14ac:dyDescent="0.3">
      <c r="A13" s="88"/>
      <c r="B13" s="89"/>
      <c r="C13" s="67" t="s">
        <v>0</v>
      </c>
      <c r="D13" s="67" t="s">
        <v>1</v>
      </c>
      <c r="E13" s="67" t="s">
        <v>2</v>
      </c>
      <c r="F13" s="66" t="s">
        <v>14</v>
      </c>
      <c r="G13" s="68" t="s">
        <v>3</v>
      </c>
      <c r="H13" s="68" t="s">
        <v>4</v>
      </c>
      <c r="I13" s="68" t="s">
        <v>5</v>
      </c>
      <c r="J13" s="66" t="s">
        <v>14</v>
      </c>
      <c r="K13" s="68" t="s">
        <v>6</v>
      </c>
      <c r="L13" s="68" t="s">
        <v>7</v>
      </c>
      <c r="M13" s="68" t="s">
        <v>8</v>
      </c>
      <c r="N13" s="66" t="s">
        <v>14</v>
      </c>
      <c r="O13" s="68" t="s">
        <v>9</v>
      </c>
      <c r="P13" s="68" t="s">
        <v>10</v>
      </c>
      <c r="Q13" s="68" t="s">
        <v>11</v>
      </c>
      <c r="R13" s="66" t="s">
        <v>14</v>
      </c>
    </row>
    <row r="14" spans="1:18" s="7" customFormat="1" ht="44.25" customHeight="1" x14ac:dyDescent="0.25">
      <c r="A14" s="81" t="s">
        <v>37</v>
      </c>
      <c r="B14" s="82"/>
      <c r="C14" s="58">
        <f>C15</f>
        <v>0</v>
      </c>
      <c r="D14" s="58">
        <f>C14+D15</f>
        <v>2550968</v>
      </c>
      <c r="E14" s="58">
        <f>D14+E15</f>
        <v>5101936</v>
      </c>
      <c r="F14" s="59">
        <f>E14</f>
        <v>5101936</v>
      </c>
      <c r="G14" s="58">
        <f>E14+G15</f>
        <v>5101936</v>
      </c>
      <c r="H14" s="58">
        <f>G14+H15</f>
        <v>5101936</v>
      </c>
      <c r="I14" s="58">
        <f>H14+I15</f>
        <v>5101936</v>
      </c>
      <c r="J14" s="59">
        <f>I14</f>
        <v>5101936</v>
      </c>
      <c r="K14" s="58">
        <f>I14+K15</f>
        <v>5101936</v>
      </c>
      <c r="L14" s="58">
        <f>K14+L15</f>
        <v>5101936</v>
      </c>
      <c r="M14" s="58">
        <f>L14+M15</f>
        <v>5101936</v>
      </c>
      <c r="N14" s="59">
        <f>M14</f>
        <v>5101936</v>
      </c>
      <c r="O14" s="58">
        <f>M14+O15</f>
        <v>5101936</v>
      </c>
      <c r="P14" s="58">
        <f>O14+P15</f>
        <v>5101936</v>
      </c>
      <c r="Q14" s="58">
        <f>P14+Q15</f>
        <v>5101936</v>
      </c>
      <c r="R14" s="59">
        <f>Q14</f>
        <v>5101936</v>
      </c>
    </row>
    <row r="15" spans="1:18" s="8" customFormat="1" ht="18" customHeight="1" x14ac:dyDescent="0.25">
      <c r="A15" s="83" t="s">
        <v>35</v>
      </c>
      <c r="B15" s="84"/>
      <c r="C15" s="60">
        <v>0</v>
      </c>
      <c r="D15" s="60">
        <v>2550968</v>
      </c>
      <c r="E15" s="60">
        <v>2550968</v>
      </c>
      <c r="F15" s="61">
        <f>C15+D15+E15</f>
        <v>5101936</v>
      </c>
      <c r="G15" s="60">
        <v>0</v>
      </c>
      <c r="H15" s="60">
        <v>0</v>
      </c>
      <c r="I15" s="60">
        <v>0</v>
      </c>
      <c r="J15" s="61">
        <f>G15+H15+I15</f>
        <v>0</v>
      </c>
      <c r="K15" s="60">
        <v>0</v>
      </c>
      <c r="L15" s="60">
        <v>0</v>
      </c>
      <c r="M15" s="60">
        <v>0</v>
      </c>
      <c r="N15" s="61">
        <f>K15+L15+M15</f>
        <v>0</v>
      </c>
      <c r="O15" s="60">
        <v>0</v>
      </c>
      <c r="P15" s="60">
        <v>0</v>
      </c>
      <c r="Q15" s="60">
        <v>0</v>
      </c>
      <c r="R15" s="61">
        <f>O15+P15+Q15</f>
        <v>0</v>
      </c>
    </row>
    <row r="16" spans="1:18" s="7" customFormat="1" ht="10.5" x14ac:dyDescent="0.25">
      <c r="C16" s="9"/>
      <c r="D16" s="9"/>
      <c r="E16" s="9"/>
      <c r="F16" s="9"/>
      <c r="G16" s="10"/>
      <c r="H16" s="10"/>
      <c r="I16" s="10"/>
      <c r="J16" s="10"/>
      <c r="K16" s="11"/>
      <c r="L16" s="11"/>
      <c r="M16" s="11"/>
      <c r="N16" s="11"/>
      <c r="O16" s="10"/>
      <c r="P16" s="10"/>
      <c r="Q16" s="10"/>
      <c r="R16" s="11"/>
    </row>
    <row r="17" spans="1:18" s="17" customFormat="1" ht="11.5" thickBot="1" x14ac:dyDescent="0.35">
      <c r="A17" s="34" t="s">
        <v>15</v>
      </c>
      <c r="C17" s="35"/>
      <c r="D17" s="35"/>
      <c r="E17" s="35"/>
      <c r="F17" s="36">
        <f>F15</f>
        <v>5101936</v>
      </c>
      <c r="G17" s="37"/>
      <c r="H17" s="37"/>
      <c r="I17" s="37"/>
      <c r="J17" s="36">
        <f>J15</f>
        <v>0</v>
      </c>
      <c r="K17" s="38"/>
      <c r="L17" s="38"/>
      <c r="M17" s="38"/>
      <c r="N17" s="36">
        <f>N15</f>
        <v>0</v>
      </c>
      <c r="O17" s="37"/>
      <c r="P17" s="37"/>
      <c r="Q17" s="37"/>
      <c r="R17" s="36">
        <f>R15</f>
        <v>0</v>
      </c>
    </row>
    <row r="18" spans="1:18" ht="9.75" customHeight="1" thickTop="1" x14ac:dyDescent="0.3">
      <c r="K18" s="11"/>
      <c r="L18" s="11"/>
      <c r="M18" s="11"/>
      <c r="N18" s="11"/>
    </row>
    <row r="23" spans="1:18" x14ac:dyDescent="0.3">
      <c r="B23" s="1" t="s">
        <v>54</v>
      </c>
      <c r="E23" s="1" t="s">
        <v>55</v>
      </c>
    </row>
    <row r="24" spans="1:18" ht="98.25" customHeight="1" x14ac:dyDescent="0.3"/>
    <row r="25" spans="1:18" x14ac:dyDescent="0.3">
      <c r="E25" s="76"/>
      <c r="G25" s="76"/>
      <c r="H25" s="76"/>
      <c r="I25" s="76"/>
      <c r="L25" s="76"/>
      <c r="M25" s="76"/>
    </row>
    <row r="26" spans="1:18" x14ac:dyDescent="0.3">
      <c r="E26" s="76"/>
      <c r="G26" s="76"/>
      <c r="H26" s="76"/>
      <c r="I26" s="76"/>
      <c r="L26" s="76"/>
      <c r="M26" s="76"/>
    </row>
    <row r="27" spans="1:18" x14ac:dyDescent="0.3">
      <c r="E27" s="76"/>
      <c r="G27" s="76"/>
      <c r="H27" s="76"/>
      <c r="I27" s="76"/>
      <c r="L27" s="76"/>
      <c r="M27" s="76"/>
    </row>
    <row r="28" spans="1:18" x14ac:dyDescent="0.3">
      <c r="I28" s="76"/>
    </row>
  </sheetData>
  <mergeCells count="12">
    <mergeCell ref="B3:P3"/>
    <mergeCell ref="A1:R1"/>
    <mergeCell ref="B5:P5"/>
    <mergeCell ref="A14:B14"/>
    <mergeCell ref="A15:B15"/>
    <mergeCell ref="A11:R11"/>
    <mergeCell ref="A12:B13"/>
    <mergeCell ref="C12:E12"/>
    <mergeCell ref="G12:I12"/>
    <mergeCell ref="K12:M12"/>
    <mergeCell ref="O12:Q12"/>
    <mergeCell ref="A10:R10"/>
  </mergeCells>
  <pageMargins left="0.7" right="0.7" top="0.75" bottom="0.75" header="0.3" footer="0.3"/>
  <pageSetup scale="4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70C0"/>
    <pageSetUpPr fitToPage="1"/>
  </sheetPr>
  <dimension ref="A1:AC37"/>
  <sheetViews>
    <sheetView tabSelected="1" zoomScale="80" zoomScaleNormal="80" zoomScaleSheetLayoutView="70" workbookViewId="0">
      <selection activeCell="C7" sqref="C7:C9"/>
    </sheetView>
  </sheetViews>
  <sheetFormatPr baseColWidth="10" defaultColWidth="11.453125" defaultRowHeight="13" x14ac:dyDescent="0.3"/>
  <cols>
    <col min="1" max="1" width="19.7265625" style="1" customWidth="1"/>
    <col min="2" max="2" width="28.7265625" style="1" customWidth="1"/>
    <col min="3" max="15" width="14.7265625" style="1" customWidth="1"/>
    <col min="16" max="16" width="13.1796875" style="12" customWidth="1"/>
    <col min="17" max="16384" width="11.453125" style="1"/>
  </cols>
  <sheetData>
    <row r="1" spans="1:29" ht="20.25" customHeight="1" x14ac:dyDescent="0.3">
      <c r="A1" s="121" t="s">
        <v>46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3"/>
    </row>
    <row r="2" spans="1:29" ht="19.5" customHeight="1" x14ac:dyDescent="0.4">
      <c r="A2" s="124" t="s">
        <v>61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6"/>
    </row>
    <row r="3" spans="1:29" ht="14.25" customHeight="1" x14ac:dyDescent="0.3">
      <c r="A3" s="127" t="s">
        <v>34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9"/>
    </row>
    <row r="4" spans="1:29" ht="13.5" customHeight="1" x14ac:dyDescent="0.3">
      <c r="A4" s="127" t="s">
        <v>33</v>
      </c>
      <c r="B4" s="128"/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9"/>
    </row>
    <row r="5" spans="1:29" ht="21.75" customHeight="1" x14ac:dyDescent="0.4">
      <c r="A5" s="71" t="s">
        <v>62</v>
      </c>
      <c r="B5" s="72"/>
      <c r="C5" s="73"/>
      <c r="D5" s="73"/>
      <c r="E5" s="73"/>
      <c r="F5" s="73"/>
      <c r="G5" s="69"/>
      <c r="H5" s="69"/>
      <c r="I5" s="69"/>
      <c r="J5" s="69"/>
      <c r="K5" s="69"/>
      <c r="L5" s="69"/>
      <c r="M5" s="69"/>
      <c r="N5" s="69"/>
      <c r="O5" s="70"/>
    </row>
    <row r="6" spans="1:29" ht="33" customHeight="1" thickBot="1" x14ac:dyDescent="0.35">
      <c r="A6" s="118" t="s">
        <v>32</v>
      </c>
      <c r="B6" s="119"/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20"/>
    </row>
    <row r="7" spans="1:29" ht="30" customHeight="1" thickBot="1" x14ac:dyDescent="0.45">
      <c r="A7" s="106" t="s">
        <v>47</v>
      </c>
      <c r="B7" s="109" t="s">
        <v>63</v>
      </c>
      <c r="C7" s="109" t="s">
        <v>41</v>
      </c>
      <c r="D7" s="94" t="s">
        <v>57</v>
      </c>
      <c r="E7" s="95"/>
      <c r="F7" s="95"/>
      <c r="G7" s="94" t="s">
        <v>58</v>
      </c>
      <c r="H7" s="95"/>
      <c r="I7" s="95"/>
      <c r="J7" s="96" t="s">
        <v>59</v>
      </c>
      <c r="K7" s="97"/>
      <c r="L7" s="97"/>
      <c r="M7" s="94" t="s">
        <v>60</v>
      </c>
      <c r="N7" s="95"/>
      <c r="O7" s="98"/>
    </row>
    <row r="8" spans="1:29" ht="48.75" customHeight="1" x14ac:dyDescent="0.3">
      <c r="A8" s="107"/>
      <c r="B8" s="110"/>
      <c r="C8" s="110"/>
      <c r="D8" s="99" t="s">
        <v>31</v>
      </c>
      <c r="E8" s="100"/>
      <c r="F8" s="101"/>
      <c r="G8" s="99" t="s">
        <v>31</v>
      </c>
      <c r="H8" s="100"/>
      <c r="I8" s="101"/>
      <c r="J8" s="99" t="s">
        <v>31</v>
      </c>
      <c r="K8" s="100"/>
      <c r="L8" s="101"/>
      <c r="M8" s="99" t="s">
        <v>31</v>
      </c>
      <c r="N8" s="100"/>
      <c r="O8" s="101"/>
    </row>
    <row r="9" spans="1:29" ht="25.5" customHeight="1" x14ac:dyDescent="0.3">
      <c r="A9" s="108"/>
      <c r="B9" s="111"/>
      <c r="C9" s="111"/>
      <c r="D9" s="74" t="s">
        <v>30</v>
      </c>
      <c r="E9" s="74" t="s">
        <v>29</v>
      </c>
      <c r="F9" s="74" t="s">
        <v>28</v>
      </c>
      <c r="G9" s="74" t="s">
        <v>27</v>
      </c>
      <c r="H9" s="74" t="s">
        <v>26</v>
      </c>
      <c r="I9" s="75" t="s">
        <v>25</v>
      </c>
      <c r="J9" s="74" t="s">
        <v>24</v>
      </c>
      <c r="K9" s="74" t="s">
        <v>23</v>
      </c>
      <c r="L9" s="75" t="s">
        <v>22</v>
      </c>
      <c r="M9" s="74" t="s">
        <v>21</v>
      </c>
      <c r="N9" s="74" t="s">
        <v>20</v>
      </c>
      <c r="O9" s="74" t="s">
        <v>19</v>
      </c>
    </row>
    <row r="10" spans="1:29" ht="28.5" customHeight="1" x14ac:dyDescent="0.3">
      <c r="A10" s="102" t="str">
        <f>'Hoja de trabajo'!C7</f>
        <v>UNIVERSIDAD TECNOLÓGICA DE LA RIVIERA MAYA</v>
      </c>
      <c r="B10" s="104" t="str">
        <f>'Hoja de trabajo'!B7</f>
        <v>SUBSIDIOS FEDERALES PARA ORGANISMOS DESCENTRALIZADOS ESTATALES U006</v>
      </c>
      <c r="C10" s="45" t="s">
        <v>13</v>
      </c>
      <c r="D10" s="47">
        <f>D11</f>
        <v>0</v>
      </c>
      <c r="E10" s="47">
        <f>D10+E11</f>
        <v>2550968</v>
      </c>
      <c r="F10" s="47">
        <f>E10+F11</f>
        <v>5101936</v>
      </c>
      <c r="G10" s="47">
        <f>F10+G11</f>
        <v>5101936</v>
      </c>
      <c r="H10" s="47">
        <f>G10+H11</f>
        <v>5101936</v>
      </c>
      <c r="I10" s="47">
        <f>H10+I11</f>
        <v>5101936</v>
      </c>
      <c r="J10" s="47">
        <f t="shared" ref="J10:O10" si="0">I10+J11</f>
        <v>5101936</v>
      </c>
      <c r="K10" s="47">
        <f t="shared" si="0"/>
        <v>5101936</v>
      </c>
      <c r="L10" s="47">
        <f t="shared" si="0"/>
        <v>5101936</v>
      </c>
      <c r="M10" s="47">
        <f t="shared" si="0"/>
        <v>5101936</v>
      </c>
      <c r="N10" s="47">
        <f t="shared" si="0"/>
        <v>5101936</v>
      </c>
      <c r="O10" s="47">
        <f t="shared" si="0"/>
        <v>5101936</v>
      </c>
      <c r="Q10" s="17"/>
    </row>
    <row r="11" spans="1:29" s="21" customFormat="1" ht="35.25" customHeight="1" x14ac:dyDescent="0.4">
      <c r="A11" s="103"/>
      <c r="B11" s="105"/>
      <c r="C11" s="46" t="s">
        <v>39</v>
      </c>
      <c r="D11" s="47">
        <f>'Hoja de trabajo'!C15</f>
        <v>0</v>
      </c>
      <c r="E11" s="47">
        <f>'Hoja de trabajo'!D15</f>
        <v>2550968</v>
      </c>
      <c r="F11" s="47">
        <f>'Hoja de trabajo'!E15</f>
        <v>2550968</v>
      </c>
      <c r="G11" s="47">
        <f>'Hoja de trabajo'!G15</f>
        <v>0</v>
      </c>
      <c r="H11" s="47">
        <f>'Hoja de trabajo'!H15</f>
        <v>0</v>
      </c>
      <c r="I11" s="47">
        <f>'Hoja de trabajo'!I15</f>
        <v>0</v>
      </c>
      <c r="J11" s="47">
        <f>'Hoja de trabajo'!K15</f>
        <v>0</v>
      </c>
      <c r="K11" s="47">
        <f>'Hoja de trabajo'!L15</f>
        <v>0</v>
      </c>
      <c r="L11" s="47">
        <f>'Hoja de trabajo'!M15</f>
        <v>0</v>
      </c>
      <c r="M11" s="47">
        <f>'Hoja de trabajo'!O15</f>
        <v>0</v>
      </c>
      <c r="N11" s="47">
        <f>'Hoja de trabajo'!P15</f>
        <v>0</v>
      </c>
      <c r="O11" s="47">
        <f>'Hoja de trabajo'!Q15</f>
        <v>0</v>
      </c>
      <c r="P11" s="19"/>
      <c r="Q11" s="20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</row>
    <row r="12" spans="1:29" x14ac:dyDescent="0.3">
      <c r="A12" s="14"/>
      <c r="B12" s="40"/>
      <c r="C12" s="40"/>
      <c r="D12" s="41"/>
      <c r="E12" s="41"/>
      <c r="F12" s="41"/>
      <c r="G12" s="41"/>
      <c r="H12" s="41"/>
      <c r="I12" s="23"/>
      <c r="J12" s="41"/>
      <c r="K12" s="41"/>
      <c r="L12" s="23"/>
      <c r="M12" s="41"/>
      <c r="N12" s="41"/>
      <c r="O12" s="18"/>
      <c r="P12" s="22"/>
    </row>
    <row r="13" spans="1:29" x14ac:dyDescent="0.3">
      <c r="A13" s="14"/>
      <c r="B13" s="40"/>
      <c r="C13" s="40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18"/>
      <c r="P13" s="22"/>
    </row>
    <row r="14" spans="1:29" ht="13.5" thickBot="1" x14ac:dyDescent="0.35">
      <c r="A14" s="113" t="s">
        <v>18</v>
      </c>
      <c r="B14" s="114"/>
      <c r="C14" s="40"/>
      <c r="D14" s="48">
        <f t="shared" ref="D14:O14" si="1">D11</f>
        <v>0</v>
      </c>
      <c r="E14" s="48">
        <f t="shared" si="1"/>
        <v>2550968</v>
      </c>
      <c r="F14" s="48">
        <f t="shared" si="1"/>
        <v>2550968</v>
      </c>
      <c r="G14" s="48">
        <f t="shared" si="1"/>
        <v>0</v>
      </c>
      <c r="H14" s="48">
        <f t="shared" si="1"/>
        <v>0</v>
      </c>
      <c r="I14" s="48">
        <f t="shared" si="1"/>
        <v>0</v>
      </c>
      <c r="J14" s="48">
        <f t="shared" si="1"/>
        <v>0</v>
      </c>
      <c r="K14" s="48">
        <f t="shared" si="1"/>
        <v>0</v>
      </c>
      <c r="L14" s="48">
        <f t="shared" si="1"/>
        <v>0</v>
      </c>
      <c r="M14" s="48">
        <f t="shared" si="1"/>
        <v>0</v>
      </c>
      <c r="N14" s="48">
        <f t="shared" si="1"/>
        <v>0</v>
      </c>
      <c r="O14" s="49">
        <f t="shared" si="1"/>
        <v>0</v>
      </c>
      <c r="P14" s="19"/>
    </row>
    <row r="15" spans="1:29" ht="13.5" thickTop="1" x14ac:dyDescent="0.3">
      <c r="A15" s="13"/>
      <c r="B15" s="42"/>
      <c r="C15" s="42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1"/>
      <c r="P15" s="22"/>
    </row>
    <row r="16" spans="1:29" x14ac:dyDescent="0.3">
      <c r="A16" s="115" t="s">
        <v>17</v>
      </c>
      <c r="B16" s="114"/>
      <c r="C16" s="40"/>
      <c r="D16" s="52">
        <f t="shared" ref="D16:O16" si="2">D10</f>
        <v>0</v>
      </c>
      <c r="E16" s="52">
        <f t="shared" si="2"/>
        <v>2550968</v>
      </c>
      <c r="F16" s="52">
        <f t="shared" si="2"/>
        <v>5101936</v>
      </c>
      <c r="G16" s="52">
        <f t="shared" si="2"/>
        <v>5101936</v>
      </c>
      <c r="H16" s="52">
        <f t="shared" si="2"/>
        <v>5101936</v>
      </c>
      <c r="I16" s="52">
        <f t="shared" si="2"/>
        <v>5101936</v>
      </c>
      <c r="J16" s="52">
        <f t="shared" si="2"/>
        <v>5101936</v>
      </c>
      <c r="K16" s="52">
        <f t="shared" si="2"/>
        <v>5101936</v>
      </c>
      <c r="L16" s="52">
        <f t="shared" si="2"/>
        <v>5101936</v>
      </c>
      <c r="M16" s="52">
        <f t="shared" si="2"/>
        <v>5101936</v>
      </c>
      <c r="N16" s="52">
        <f t="shared" si="2"/>
        <v>5101936</v>
      </c>
      <c r="O16" s="53">
        <f t="shared" si="2"/>
        <v>5101936</v>
      </c>
    </row>
    <row r="17" spans="1:16" x14ac:dyDescent="0.3">
      <c r="A17" s="14"/>
      <c r="B17" s="40"/>
      <c r="C17" s="40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5"/>
    </row>
    <row r="18" spans="1:16" x14ac:dyDescent="0.3">
      <c r="A18" s="113" t="s">
        <v>16</v>
      </c>
      <c r="B18" s="114"/>
      <c r="C18" s="40"/>
      <c r="D18" s="54"/>
      <c r="E18" s="54"/>
      <c r="F18" s="56">
        <f>D14+E14+F14</f>
        <v>5101936</v>
      </c>
      <c r="G18" s="54"/>
      <c r="H18" s="54"/>
      <c r="I18" s="56">
        <f>G14+H14+I14</f>
        <v>0</v>
      </c>
      <c r="J18" s="54"/>
      <c r="K18" s="54"/>
      <c r="L18" s="56">
        <f>J14+K14+L14</f>
        <v>0</v>
      </c>
      <c r="M18" s="54"/>
      <c r="N18" s="54"/>
      <c r="O18" s="57">
        <f>M14+N14+O14</f>
        <v>0</v>
      </c>
      <c r="P18" s="24"/>
    </row>
    <row r="19" spans="1:16" x14ac:dyDescent="0.3">
      <c r="A19" s="15"/>
      <c r="B19" s="16"/>
      <c r="C19" s="16"/>
      <c r="D19" s="16"/>
      <c r="E19" s="16"/>
      <c r="F19" s="16"/>
      <c r="G19" s="43"/>
      <c r="H19" s="43"/>
      <c r="I19" s="43"/>
      <c r="J19" s="43"/>
      <c r="K19" s="43"/>
      <c r="L19" s="43"/>
      <c r="M19" s="43"/>
      <c r="N19" s="43"/>
      <c r="O19" s="44"/>
    </row>
    <row r="20" spans="1:16" x14ac:dyDescent="0.3">
      <c r="A20" s="25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</row>
    <row r="21" spans="1:16" x14ac:dyDescent="0.3">
      <c r="A21" s="25"/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</row>
    <row r="22" spans="1:16" x14ac:dyDescent="0.3">
      <c r="A22" s="25"/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</row>
    <row r="23" spans="1:16" x14ac:dyDescent="0.3">
      <c r="A23" s="25"/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</row>
    <row r="24" spans="1:16" x14ac:dyDescent="0.3">
      <c r="A24" s="25"/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</row>
    <row r="25" spans="1:16" x14ac:dyDescent="0.3">
      <c r="A25" s="25"/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</row>
    <row r="26" spans="1:16" x14ac:dyDescent="0.3">
      <c r="A26" s="25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</row>
    <row r="27" spans="1:16" x14ac:dyDescent="0.3">
      <c r="A27" s="25"/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</row>
    <row r="28" spans="1:16" ht="13.5" x14ac:dyDescent="0.35">
      <c r="A28" s="29"/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5"/>
      <c r="M28" s="25"/>
      <c r="N28" s="25"/>
      <c r="O28" s="25"/>
    </row>
    <row r="29" spans="1:16" ht="13.5" x14ac:dyDescent="0.35">
      <c r="A29" s="25"/>
      <c r="B29" s="29" t="str">
        <f>'Hoja de trabajo'!B23</f>
        <v>LIC. TAREK SCANDAR MATTAR MOGUEL</v>
      </c>
      <c r="C29" s="29"/>
      <c r="D29" s="25"/>
      <c r="E29" s="25"/>
      <c r="F29" s="25"/>
      <c r="G29" s="25"/>
      <c r="H29" s="39" t="str">
        <f>'Hoja de trabajo'!E23</f>
        <v>LIC. LUIS ALBERTO PANTOJA BLEE</v>
      </c>
      <c r="I29" s="39"/>
      <c r="J29" s="39"/>
      <c r="K29" s="39"/>
      <c r="L29" s="39"/>
      <c r="M29" s="25"/>
      <c r="N29" s="26"/>
      <c r="O29" s="25"/>
    </row>
    <row r="30" spans="1:16" ht="13.5" x14ac:dyDescent="0.35">
      <c r="A30" s="25"/>
      <c r="B30" s="30" t="s">
        <v>48</v>
      </c>
      <c r="C30" s="30"/>
      <c r="D30" s="25"/>
      <c r="E30" s="25"/>
      <c r="F30" s="25"/>
      <c r="G30" s="25"/>
      <c r="H30" s="31" t="s">
        <v>53</v>
      </c>
      <c r="I30" s="31"/>
      <c r="J30" s="31"/>
      <c r="K30" s="25"/>
      <c r="L30" s="31"/>
      <c r="M30" s="25"/>
      <c r="N30" s="26"/>
      <c r="O30" s="26"/>
    </row>
    <row r="31" spans="1:16" ht="13.5" x14ac:dyDescent="0.35">
      <c r="A31" s="25"/>
      <c r="B31" s="29"/>
      <c r="C31" s="29"/>
      <c r="D31" s="25"/>
      <c r="E31" s="29"/>
      <c r="F31" s="29"/>
      <c r="G31" s="29"/>
      <c r="H31" s="31"/>
      <c r="I31" s="29"/>
      <c r="J31" s="29"/>
      <c r="K31" s="31"/>
      <c r="L31" s="31"/>
      <c r="M31" s="25"/>
      <c r="N31" s="26"/>
      <c r="O31" s="26"/>
    </row>
    <row r="32" spans="1:16" ht="13.5" x14ac:dyDescent="0.35">
      <c r="A32" s="29"/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5"/>
      <c r="M32" s="25"/>
      <c r="N32" s="25"/>
      <c r="O32" s="25"/>
    </row>
    <row r="33" spans="1:15" ht="13.5" x14ac:dyDescent="0.35">
      <c r="A33" s="31"/>
      <c r="B33" s="31"/>
      <c r="C33" s="31"/>
      <c r="D33" s="31"/>
      <c r="E33" s="31"/>
      <c r="F33" s="31"/>
      <c r="G33" s="31"/>
      <c r="H33" s="31"/>
      <c r="I33" s="31"/>
      <c r="J33" s="29"/>
      <c r="K33" s="29"/>
      <c r="L33" s="25"/>
      <c r="M33" s="25"/>
      <c r="N33" s="25"/>
      <c r="O33" s="25"/>
    </row>
    <row r="34" spans="1:15" ht="13.5" x14ac:dyDescent="0.35">
      <c r="A34" s="31"/>
      <c r="B34" s="29"/>
      <c r="C34" s="29"/>
      <c r="D34" s="31"/>
      <c r="E34" s="31"/>
      <c r="F34" s="31"/>
      <c r="G34" s="31"/>
      <c r="H34" s="31"/>
      <c r="I34" s="31"/>
      <c r="J34" s="29"/>
      <c r="K34" s="29"/>
      <c r="L34" s="117"/>
      <c r="M34" s="117"/>
      <c r="N34" s="117"/>
      <c r="O34" s="25"/>
    </row>
    <row r="35" spans="1:15" x14ac:dyDescent="0.3">
      <c r="A35" s="26"/>
      <c r="B35" s="116"/>
      <c r="C35" s="116"/>
      <c r="D35" s="116"/>
      <c r="E35" s="26"/>
      <c r="F35" s="26"/>
      <c r="G35" s="116"/>
      <c r="H35" s="116"/>
      <c r="I35" s="116"/>
      <c r="J35" s="27"/>
      <c r="K35" s="27"/>
      <c r="L35" s="112"/>
      <c r="M35" s="112"/>
      <c r="N35" s="112"/>
      <c r="O35" s="25"/>
    </row>
    <row r="36" spans="1:15" x14ac:dyDescent="0.3">
      <c r="A36" s="26"/>
      <c r="B36" s="26"/>
      <c r="C36" s="26"/>
      <c r="D36" s="26"/>
      <c r="E36" s="26"/>
      <c r="F36" s="26"/>
      <c r="G36" s="26"/>
      <c r="H36" s="26"/>
      <c r="I36" s="26"/>
      <c r="J36" s="25"/>
      <c r="K36" s="25"/>
      <c r="L36" s="25"/>
      <c r="M36" s="25"/>
      <c r="N36" s="25"/>
      <c r="O36" s="25"/>
    </row>
    <row r="37" spans="1:15" x14ac:dyDescent="0.3">
      <c r="A37" s="25"/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</row>
  </sheetData>
  <mergeCells count="25">
    <mergeCell ref="A6:O6"/>
    <mergeCell ref="A1:O1"/>
    <mergeCell ref="A2:O2"/>
    <mergeCell ref="A3:O3"/>
    <mergeCell ref="A4:O4"/>
    <mergeCell ref="L35:N35"/>
    <mergeCell ref="A14:B14"/>
    <mergeCell ref="A16:B16"/>
    <mergeCell ref="A18:B18"/>
    <mergeCell ref="B35:D35"/>
    <mergeCell ref="G35:I35"/>
    <mergeCell ref="L34:N34"/>
    <mergeCell ref="A10:A11"/>
    <mergeCell ref="B10:B11"/>
    <mergeCell ref="A7:A9"/>
    <mergeCell ref="B7:B9"/>
    <mergeCell ref="C7:C9"/>
    <mergeCell ref="D7:F7"/>
    <mergeCell ref="G7:I7"/>
    <mergeCell ref="J7:L7"/>
    <mergeCell ref="M7:O7"/>
    <mergeCell ref="D8:F8"/>
    <mergeCell ref="G8:I8"/>
    <mergeCell ref="J8:L8"/>
    <mergeCell ref="M8:O8"/>
  </mergeCells>
  <pageMargins left="0.7" right="0.7" top="0.75" bottom="0.75" header="0.3" footer="0.3"/>
  <pageSetup scale="5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Hoja de trabajo</vt:lpstr>
      <vt:lpstr>Fracción I 2022</vt:lpstr>
      <vt:lpstr>'Fracción I 2022'!Área_de_impresión</vt:lpstr>
      <vt:lpstr>'Hoja de trabajo'!Área_de_impresión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 Eugenio Gonzalez</dc:creator>
  <cp:lastModifiedBy>CONTA_SAACG01</cp:lastModifiedBy>
  <cp:lastPrinted>2021-11-10T17:04:23Z</cp:lastPrinted>
  <dcterms:created xsi:type="dcterms:W3CDTF">2020-12-22T20:14:25Z</dcterms:created>
  <dcterms:modified xsi:type="dcterms:W3CDTF">2022-05-27T21:15:34Z</dcterms:modified>
</cp:coreProperties>
</file>